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M17" i="1"/>
  <c r="M19" i="1" s="1"/>
  <c r="L17" i="1"/>
  <c r="L19" i="1" s="1"/>
  <c r="K17" i="1"/>
  <c r="K19" i="1" s="1"/>
  <c r="J17" i="1"/>
  <c r="J19" i="1" s="1"/>
  <c r="I17" i="1"/>
  <c r="I19" i="1" s="1"/>
  <c r="H17" i="1"/>
  <c r="H19" i="1" s="1"/>
  <c r="G17" i="1"/>
  <c r="G19" i="1" s="1"/>
  <c r="F17" i="1"/>
  <c r="E17" i="1"/>
  <c r="E19" i="1" s="1"/>
  <c r="D17" i="1"/>
  <c r="D19" i="1" s="1"/>
  <c r="C17" i="1"/>
  <c r="C19" i="1" s="1"/>
  <c r="M11" i="1" s="1"/>
  <c r="K11" i="1"/>
</calcChain>
</file>

<file path=xl/sharedStrings.xml><?xml version="1.0" encoding="utf-8"?>
<sst xmlns="http://schemas.openxmlformats.org/spreadsheetml/2006/main" count="37" uniqueCount="34">
  <si>
    <t xml:space="preserve">Утверждаю </t>
  </si>
  <si>
    <t xml:space="preserve">Руководитель </t>
  </si>
  <si>
    <t>Исмаилов А.И.</t>
  </si>
  <si>
    <t>МЕНЮ-ТРЕБОВАНИЕ НА ВЫДАЧУ ПРОДУКТОВ ПИТАНИЯ 1-4 КЛАССАМ</t>
  </si>
  <si>
    <t>за</t>
  </si>
  <si>
    <t>апрель</t>
  </si>
  <si>
    <t>г</t>
  </si>
  <si>
    <t>ПЛАНОВАЯ СТ-ТЬ ОДНОГО ДНЯ НА ОДНОГО УЧАЩЕГОСЯ</t>
  </si>
  <si>
    <t>КОЛИЧЕСТВО ДОВОЛЬСТВУЮЩИХСЯ</t>
  </si>
  <si>
    <t>ПЛАНОВАЯ СТ-ТЬ ОДНОГО ДНЯ НА ВСЕХ  ДОВОЛЬСТ-СЯ</t>
  </si>
  <si>
    <t>вторник</t>
  </si>
  <si>
    <t>ПРОДУКТЫ ПИТАНИЯ</t>
  </si>
  <si>
    <t>ЕД. изм</t>
  </si>
  <si>
    <t>К-ВО ПРОДУКТОВ ПИТАНИЯ, ПОДЛЕЖАЩИХ К ЗАКЛАДКЕ</t>
  </si>
  <si>
    <t>картофель</t>
  </si>
  <si>
    <t>капуста</t>
  </si>
  <si>
    <t>Лук</t>
  </si>
  <si>
    <t>Морковь</t>
  </si>
  <si>
    <t>Подсол масло</t>
  </si>
  <si>
    <t>сметана</t>
  </si>
  <si>
    <t>Слив масло</t>
  </si>
  <si>
    <t>Соль</t>
  </si>
  <si>
    <t>Томат</t>
  </si>
  <si>
    <t>Хлеб</t>
  </si>
  <si>
    <t>Чай</t>
  </si>
  <si>
    <t>борщ</t>
  </si>
  <si>
    <t>гр</t>
  </si>
  <si>
    <t>сок натур</t>
  </si>
  <si>
    <t>морковный салат</t>
  </si>
  <si>
    <t>ИТОГО</t>
  </si>
  <si>
    <t>кг.</t>
  </si>
  <si>
    <t>Цена</t>
  </si>
  <si>
    <t>руб.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</si>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</sst>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charset val="204"/>
    </font>
    <font>
      <sz val="12"/>
      <color theme="1"/>
      <name val="Arial"/>
      <charset val="204"/>
    </font>
    <font>
      <b/>
      <sz val="9"/>
      <color theme="1"/>
      <name val="Arial"/>
      <charset val="204"/>
    </font>
    <font>
      <sz val="9"/>
      <color theme="1"/>
      <name val="Calibri"/>
      <charset val="204"/>
      <scheme val="minor"/>
    </font>
    <font>
      <sz val="8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0"/>
  <sheetViews>
    <sheetView tabSelected="1" workbookViewId="0">
      <selection activeCell="M23" sqref="M23"/>
    </sheetView>
  </sheetViews>
  <sheetFormatPr defaultRowHeight="14.4" x14ac:dyDescent="0.3"/>
  <sheetData>
    <row r="4" spans="1:14" x14ac:dyDescent="0.3">
      <c r="A4" s="1"/>
      <c r="B4" s="1"/>
      <c r="C4" s="1" t="s">
        <v>0</v>
      </c>
      <c r="D4" s="1"/>
      <c r="E4" s="1"/>
      <c r="F4" s="1" t="s">
        <v>1</v>
      </c>
      <c r="G4" s="1"/>
      <c r="H4" s="1"/>
      <c r="I4" s="1" t="s">
        <v>2</v>
      </c>
      <c r="J4" s="1"/>
      <c r="K4" s="1"/>
      <c r="L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.6" x14ac:dyDescent="0.3">
      <c r="A6" s="2" t="s">
        <v>3</v>
      </c>
      <c r="B6" s="1"/>
      <c r="C6" s="1"/>
      <c r="D6" s="3"/>
      <c r="E6" s="3"/>
      <c r="F6" s="3"/>
      <c r="G6" s="3"/>
      <c r="H6" s="3"/>
      <c r="I6" s="3"/>
      <c r="J6" s="3"/>
      <c r="K6" s="3"/>
      <c r="L6" s="3"/>
    </row>
    <row r="7" spans="1:14" ht="15.6" x14ac:dyDescent="0.3">
      <c r="A7" s="1"/>
      <c r="B7" s="1"/>
      <c r="C7" s="1"/>
      <c r="D7" s="4" t="s">
        <v>4</v>
      </c>
      <c r="E7" s="5" t="s">
        <v>5</v>
      </c>
      <c r="F7" s="1"/>
      <c r="G7" s="5">
        <v>2025</v>
      </c>
      <c r="H7" s="5" t="s">
        <v>6</v>
      </c>
      <c r="I7" s="1"/>
      <c r="J7" s="1"/>
      <c r="K7" s="1"/>
      <c r="L7" s="1"/>
    </row>
    <row r="9" spans="1:14" ht="15" thickBot="1" x14ac:dyDescent="0.35"/>
    <row r="10" spans="1:14" x14ac:dyDescent="0.3">
      <c r="A10" s="6">
        <v>15</v>
      </c>
      <c r="B10" s="7"/>
      <c r="C10" s="8" t="s">
        <v>7</v>
      </c>
      <c r="D10" s="9"/>
      <c r="E10" s="9"/>
      <c r="F10" s="10"/>
      <c r="G10" s="8" t="s">
        <v>8</v>
      </c>
      <c r="H10" s="9"/>
      <c r="I10" s="9"/>
      <c r="J10" s="10"/>
      <c r="K10" s="8" t="s">
        <v>9</v>
      </c>
      <c r="L10" s="9"/>
      <c r="M10" s="9"/>
      <c r="N10" s="10"/>
    </row>
    <row r="11" spans="1:14" ht="15" thickBot="1" x14ac:dyDescent="0.35">
      <c r="A11" s="11" t="s">
        <v>10</v>
      </c>
      <c r="B11" s="12"/>
      <c r="C11" s="13">
        <v>74.89</v>
      </c>
      <c r="D11" s="14"/>
      <c r="E11" s="14"/>
      <c r="F11" s="15"/>
      <c r="G11" s="13">
        <v>12</v>
      </c>
      <c r="H11" s="14"/>
      <c r="I11" s="14"/>
      <c r="J11" s="15"/>
      <c r="K11" s="13">
        <f>C11*G11</f>
        <v>898.68000000000006</v>
      </c>
      <c r="L11" s="16"/>
      <c r="M11" s="17">
        <f>C19+D19+E19+F19+G19+H19+I19+J19+K19+L19+M19+N19</f>
        <v>898.66</v>
      </c>
      <c r="N11" s="15"/>
    </row>
    <row r="12" spans="1:14" ht="15" thickBot="1" x14ac:dyDescent="0.35">
      <c r="A12" s="18" t="s">
        <v>11</v>
      </c>
      <c r="B12" s="18" t="s">
        <v>12</v>
      </c>
      <c r="C12" s="19" t="s">
        <v>13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</row>
    <row r="13" spans="1:14" ht="21" thickBot="1" x14ac:dyDescent="0.35">
      <c r="A13" s="22"/>
      <c r="B13" s="22"/>
      <c r="C13" s="23" t="s">
        <v>14</v>
      </c>
      <c r="D13" s="24" t="s">
        <v>15</v>
      </c>
      <c r="E13" s="24" t="s">
        <v>16</v>
      </c>
      <c r="F13" s="24" t="s">
        <v>17</v>
      </c>
      <c r="G13" s="24" t="s">
        <v>18</v>
      </c>
      <c r="H13" s="25" t="s">
        <v>19</v>
      </c>
      <c r="I13" s="24" t="s">
        <v>20</v>
      </c>
      <c r="J13" s="24" t="s">
        <v>21</v>
      </c>
      <c r="K13" s="24" t="s">
        <v>22</v>
      </c>
      <c r="L13" s="24" t="s">
        <v>23</v>
      </c>
      <c r="M13" s="24" t="s">
        <v>24</v>
      </c>
      <c r="N13" s="26"/>
    </row>
    <row r="14" spans="1:14" x14ac:dyDescent="0.3">
      <c r="A14" s="27" t="s">
        <v>25</v>
      </c>
      <c r="B14" s="28" t="s">
        <v>26</v>
      </c>
      <c r="C14" s="29">
        <v>2000</v>
      </c>
      <c r="D14" s="28">
        <v>1500</v>
      </c>
      <c r="E14" s="28">
        <v>100</v>
      </c>
      <c r="F14" s="28">
        <v>500</v>
      </c>
      <c r="G14" s="28">
        <v>53</v>
      </c>
      <c r="H14" s="28"/>
      <c r="I14" s="28">
        <v>200</v>
      </c>
      <c r="J14" s="28">
        <v>20</v>
      </c>
      <c r="K14" s="28">
        <v>50</v>
      </c>
      <c r="L14" s="28"/>
      <c r="M14" s="28"/>
      <c r="N14" s="30"/>
    </row>
    <row r="15" spans="1:14" x14ac:dyDescent="0.3">
      <c r="A15" s="31" t="s">
        <v>27</v>
      </c>
      <c r="B15" s="32" t="s">
        <v>26</v>
      </c>
      <c r="C15" s="33"/>
      <c r="D15" s="32"/>
      <c r="E15" s="32"/>
      <c r="F15" s="32"/>
      <c r="G15" s="32"/>
      <c r="H15" s="32">
        <v>600</v>
      </c>
      <c r="I15" s="32"/>
      <c r="J15" s="32"/>
      <c r="K15" s="32"/>
      <c r="L15" s="32"/>
      <c r="M15" s="32">
        <v>30</v>
      </c>
      <c r="N15" s="34"/>
    </row>
    <row r="16" spans="1:14" ht="22.8" x14ac:dyDescent="0.3">
      <c r="A16" s="31" t="s">
        <v>28</v>
      </c>
      <c r="B16" s="32" t="s">
        <v>26</v>
      </c>
      <c r="C16" s="33"/>
      <c r="D16" s="32"/>
      <c r="E16" s="32"/>
      <c r="F16" s="32"/>
      <c r="G16" s="32"/>
      <c r="H16" s="32"/>
      <c r="I16" s="32"/>
      <c r="J16" s="32"/>
      <c r="K16" s="32"/>
      <c r="L16" s="32">
        <v>1000</v>
      </c>
      <c r="M16" s="32"/>
      <c r="N16" s="34"/>
    </row>
    <row r="17" spans="1:14" x14ac:dyDescent="0.3">
      <c r="A17" s="35" t="s">
        <v>29</v>
      </c>
      <c r="B17" s="36" t="s">
        <v>30</v>
      </c>
      <c r="C17" s="37">
        <f t="shared" ref="C17:M17" si="0">SUM(C14:C16)/1000</f>
        <v>2</v>
      </c>
      <c r="D17" s="36">
        <f t="shared" si="0"/>
        <v>1.5</v>
      </c>
      <c r="E17" s="36">
        <f t="shared" si="0"/>
        <v>0.1</v>
      </c>
      <c r="F17" s="36">
        <f t="shared" si="0"/>
        <v>0.5</v>
      </c>
      <c r="G17" s="36">
        <f t="shared" si="0"/>
        <v>5.2999999999999999E-2</v>
      </c>
      <c r="H17" s="36">
        <f t="shared" si="0"/>
        <v>0.6</v>
      </c>
      <c r="I17" s="36">
        <f t="shared" si="0"/>
        <v>0.2</v>
      </c>
      <c r="J17" s="36">
        <f t="shared" si="0"/>
        <v>0.02</v>
      </c>
      <c r="K17" s="36">
        <f t="shared" si="0"/>
        <v>0.05</v>
      </c>
      <c r="L17" s="36">
        <f t="shared" si="0"/>
        <v>1</v>
      </c>
      <c r="M17" s="36">
        <f t="shared" si="0"/>
        <v>0.03</v>
      </c>
      <c r="N17" s="38"/>
    </row>
    <row r="18" spans="1:14" x14ac:dyDescent="0.3">
      <c r="A18" s="31" t="s">
        <v>31</v>
      </c>
      <c r="B18" s="32" t="s">
        <v>32</v>
      </c>
      <c r="C18" s="33">
        <v>70</v>
      </c>
      <c r="D18" s="32">
        <v>59</v>
      </c>
      <c r="E18" s="32">
        <v>60</v>
      </c>
      <c r="F18" s="32">
        <v>60</v>
      </c>
      <c r="G18" s="32">
        <v>200</v>
      </c>
      <c r="H18" s="32">
        <v>380</v>
      </c>
      <c r="I18" s="32">
        <v>1420</v>
      </c>
      <c r="J18" s="32">
        <v>28</v>
      </c>
      <c r="K18" s="32">
        <v>340</v>
      </c>
      <c r="L18" s="32">
        <v>40</v>
      </c>
      <c r="M18" s="32">
        <v>1800</v>
      </c>
      <c r="N18" s="34"/>
    </row>
    <row r="19" spans="1:14" ht="15" thickBot="1" x14ac:dyDescent="0.35">
      <c r="A19" s="39" t="s">
        <v>33</v>
      </c>
      <c r="B19" s="40" t="s">
        <v>32</v>
      </c>
      <c r="C19" s="41">
        <f t="shared" ref="C19:M19" si="1">C17*C18</f>
        <v>140</v>
      </c>
      <c r="D19" s="42">
        <f t="shared" si="1"/>
        <v>88.5</v>
      </c>
      <c r="E19" s="42">
        <f t="shared" si="1"/>
        <v>6</v>
      </c>
      <c r="F19" s="42">
        <f t="shared" si="1"/>
        <v>30</v>
      </c>
      <c r="G19" s="42">
        <f t="shared" si="1"/>
        <v>10.6</v>
      </c>
      <c r="H19" s="42">
        <f t="shared" si="1"/>
        <v>228</v>
      </c>
      <c r="I19" s="42">
        <f t="shared" si="1"/>
        <v>284</v>
      </c>
      <c r="J19" s="42">
        <f t="shared" si="1"/>
        <v>0.56000000000000005</v>
      </c>
      <c r="K19" s="42">
        <f t="shared" si="1"/>
        <v>17</v>
      </c>
      <c r="L19" s="42">
        <f t="shared" si="1"/>
        <v>40</v>
      </c>
      <c r="M19" s="42">
        <f t="shared" si="1"/>
        <v>54</v>
      </c>
      <c r="N19" s="43"/>
    </row>
    <row r="20" spans="1:14" x14ac:dyDescent="0.3"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</row>
  </sheetData>
  <mergeCells count="12">
    <mergeCell ref="A12:A13"/>
    <mergeCell ref="B12:B13"/>
    <mergeCell ref="C12:M12"/>
    <mergeCell ref="A10:B10"/>
    <mergeCell ref="C10:F10"/>
    <mergeCell ref="G10:J10"/>
    <mergeCell ref="K10:N10"/>
    <mergeCell ref="A11:B11"/>
    <mergeCell ref="C11:F11"/>
    <mergeCell ref="G11:J11"/>
    <mergeCell ref="K11:L11"/>
    <mergeCell ref="M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2025-04-14T17:26:10Z</dcterms:modified>
</cp:coreProperties>
</file>