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0" i="1" l="1"/>
  <c r="G20" i="1"/>
  <c r="C20" i="1"/>
  <c r="M18" i="1"/>
  <c r="M20" i="1" s="1"/>
  <c r="L18" i="1"/>
  <c r="L20" i="1" s="1"/>
  <c r="K18" i="1"/>
  <c r="J18" i="1"/>
  <c r="J20" i="1" s="1"/>
  <c r="I18" i="1"/>
  <c r="I20" i="1" s="1"/>
  <c r="H18" i="1"/>
  <c r="H20" i="1" s="1"/>
  <c r="G18" i="1"/>
  <c r="F18" i="1"/>
  <c r="F20" i="1" s="1"/>
  <c r="E18" i="1"/>
  <c r="E20" i="1" s="1"/>
  <c r="D18" i="1"/>
  <c r="D20" i="1" s="1"/>
  <c r="C18" i="1"/>
  <c r="K12" i="1"/>
  <c r="M12" i="1" l="1"/>
</calcChain>
</file>

<file path=xl/sharedStrings.xml><?xml version="1.0" encoding="utf-8"?>
<sst xmlns="http://schemas.openxmlformats.org/spreadsheetml/2006/main" count="37" uniqueCount="34">
  <si>
    <t>ПЛАНОВАЯ СТ-ТЬ ОДНОГО ДНЯ НА ОДНОГО УЧАЩЕГОСЯ</t>
  </si>
  <si>
    <t>КОЛИЧЕСТВО ДОВОЛЬСТВУЮЩИХСЯ</t>
  </si>
  <si>
    <t>ПЛАНОВАЯ СТ-ТЬ ОДНОГО ДНЯ НА ВСЕХ  ДОВОЛЬСТ-СЯ</t>
  </si>
  <si>
    <t>понедельник</t>
  </si>
  <si>
    <t>ПРОДУКТЫ ПИТАНИЯ</t>
  </si>
  <si>
    <t>ЕД. изм</t>
  </si>
  <si>
    <t>К-ВО ПРОДУКТОВ ПИТАНИЯ, ПОДЛЕЖАЩИХ К ЗАКЛАДКЕ</t>
  </si>
  <si>
    <t>курица</t>
  </si>
  <si>
    <t>Лук</t>
  </si>
  <si>
    <t>картофель</t>
  </si>
  <si>
    <t>горошек</t>
  </si>
  <si>
    <t>Подсол масло</t>
  </si>
  <si>
    <t>Сахар</t>
  </si>
  <si>
    <t>Слив масло</t>
  </si>
  <si>
    <t>Соль</t>
  </si>
  <si>
    <t>Томат</t>
  </si>
  <si>
    <t>Хлеб</t>
  </si>
  <si>
    <t>Чай</t>
  </si>
  <si>
    <t>Куринный суп</t>
  </si>
  <si>
    <t>гр</t>
  </si>
  <si>
    <t>Сок натур</t>
  </si>
  <si>
    <t>Салат овощной</t>
  </si>
  <si>
    <t>ИТОГО</t>
  </si>
  <si>
    <t>кг.</t>
  </si>
  <si>
    <t>Цена</t>
  </si>
  <si>
    <t>руб.</t>
  </si>
  <si>
    <t>Сумма</t>
  </si>
  <si>
    <t xml:space="preserve">Утверждаю </t>
  </si>
  <si>
    <t xml:space="preserve">Руководитель </t>
  </si>
  <si>
    <t>Исмаилов А.И.</t>
  </si>
  <si>
    <t>МЕНЮ-ТРЕБОВАНИЕ НА ВЫДАЧУ ПРОДУКТОВ ПИТАНИЯ 1-4 КЛАССАМ</t>
  </si>
  <si>
    <t>за</t>
  </si>
  <si>
    <t>апрель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</si>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</sst>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charset val="204"/>
    </font>
    <font>
      <b/>
      <sz val="9"/>
      <color theme="1"/>
      <name val="Arial"/>
      <charset val="204"/>
    </font>
    <font>
      <sz val="9"/>
      <color theme="1"/>
      <name val="Calibri"/>
      <charset val="204"/>
      <scheme val="minor"/>
    </font>
    <font>
      <sz val="8"/>
      <color theme="1"/>
      <name val="Arial"/>
      <charset val="204"/>
    </font>
    <font>
      <sz val="12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2"/>
  <sheetViews>
    <sheetView tabSelected="1" workbookViewId="0">
      <selection activeCell="O18" sqref="O18"/>
    </sheetView>
  </sheetViews>
  <sheetFormatPr defaultRowHeight="14.4" x14ac:dyDescent="0.3"/>
  <sheetData>
    <row r="3" spans="1:14" x14ac:dyDescent="0.3">
      <c r="A3" s="38"/>
      <c r="B3" s="38"/>
      <c r="C3" s="38" t="s">
        <v>27</v>
      </c>
      <c r="D3" s="38"/>
      <c r="E3" s="38"/>
      <c r="F3" s="38" t="s">
        <v>28</v>
      </c>
      <c r="G3" s="38"/>
      <c r="H3" s="38"/>
      <c r="I3" s="38" t="s">
        <v>29</v>
      </c>
      <c r="J3" s="38"/>
    </row>
    <row r="4" spans="1:14" x14ac:dyDescent="0.3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4" ht="15.6" x14ac:dyDescent="0.3">
      <c r="A5" s="39" t="s">
        <v>30</v>
      </c>
      <c r="B5" s="38"/>
      <c r="C5" s="38"/>
      <c r="D5" s="40"/>
      <c r="E5" s="40"/>
      <c r="F5" s="40"/>
      <c r="G5" s="40"/>
      <c r="H5" s="40"/>
      <c r="I5" s="40"/>
      <c r="J5" s="40"/>
    </row>
    <row r="6" spans="1:14" ht="15.6" x14ac:dyDescent="0.3">
      <c r="A6" s="38"/>
      <c r="B6" s="38"/>
      <c r="C6" s="38"/>
      <c r="D6" s="41" t="s">
        <v>31</v>
      </c>
      <c r="E6" s="42" t="s">
        <v>32</v>
      </c>
      <c r="F6" s="38"/>
      <c r="G6" s="42">
        <v>2025</v>
      </c>
      <c r="H6" s="42" t="s">
        <v>33</v>
      </c>
      <c r="I6" s="38"/>
      <c r="J6" s="38"/>
    </row>
    <row r="8" spans="1:14" ht="9" customHeight="1" thickBot="1" x14ac:dyDescent="0.35"/>
    <row r="9" spans="1:14" ht="15" hidden="1" thickBot="1" x14ac:dyDescent="0.35"/>
    <row r="10" spans="1:14" ht="15" hidden="1" thickBot="1" x14ac:dyDescent="0.35"/>
    <row r="11" spans="1:14" ht="41.4" customHeight="1" x14ac:dyDescent="0.3">
      <c r="A11" s="1">
        <v>14</v>
      </c>
      <c r="B11" s="2"/>
      <c r="C11" s="3" t="s">
        <v>0</v>
      </c>
      <c r="D11" s="4"/>
      <c r="E11" s="4"/>
      <c r="F11" s="5"/>
      <c r="G11" s="3" t="s">
        <v>1</v>
      </c>
      <c r="H11" s="4"/>
      <c r="I11" s="4"/>
      <c r="J11" s="5"/>
      <c r="K11" s="3" t="s">
        <v>2</v>
      </c>
      <c r="L11" s="4"/>
      <c r="M11" s="4"/>
      <c r="N11" s="5"/>
    </row>
    <row r="12" spans="1:14" ht="15" thickBot="1" x14ac:dyDescent="0.35">
      <c r="A12" s="6" t="s">
        <v>3</v>
      </c>
      <c r="B12" s="7"/>
      <c r="C12" s="8">
        <v>74.89</v>
      </c>
      <c r="D12" s="9"/>
      <c r="E12" s="9"/>
      <c r="F12" s="10"/>
      <c r="G12" s="8">
        <v>12</v>
      </c>
      <c r="H12" s="9"/>
      <c r="I12" s="9"/>
      <c r="J12" s="10"/>
      <c r="K12" s="8">
        <f>C12*G12</f>
        <v>898.68000000000006</v>
      </c>
      <c r="L12" s="11"/>
      <c r="M12" s="12">
        <f>C20+D20+E20+F20+G20+H20+I20+J20+K20+L20+M20+N20</f>
        <v>898</v>
      </c>
      <c r="N12" s="10"/>
    </row>
    <row r="13" spans="1:14" ht="15" thickBot="1" x14ac:dyDescent="0.35">
      <c r="A13" s="13" t="s">
        <v>4</v>
      </c>
      <c r="B13" s="13" t="s">
        <v>5</v>
      </c>
      <c r="C13" s="14" t="s">
        <v>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 ht="21" thickBot="1" x14ac:dyDescent="0.35">
      <c r="A14" s="17"/>
      <c r="B14" s="17"/>
      <c r="C14" s="18" t="s">
        <v>7</v>
      </c>
      <c r="D14" s="19" t="s">
        <v>8</v>
      </c>
      <c r="E14" s="19" t="s">
        <v>9</v>
      </c>
      <c r="F14" s="19" t="s">
        <v>10</v>
      </c>
      <c r="G14" s="19" t="s">
        <v>11</v>
      </c>
      <c r="H14" s="20" t="s">
        <v>12</v>
      </c>
      <c r="I14" s="19" t="s">
        <v>13</v>
      </c>
      <c r="J14" s="19" t="s">
        <v>14</v>
      </c>
      <c r="K14" s="19" t="s">
        <v>15</v>
      </c>
      <c r="L14" s="19" t="s">
        <v>16</v>
      </c>
      <c r="M14" s="19" t="s">
        <v>17</v>
      </c>
      <c r="N14" s="21"/>
    </row>
    <row r="15" spans="1:14" ht="22.8" x14ac:dyDescent="0.3">
      <c r="A15" s="22" t="s">
        <v>18</v>
      </c>
      <c r="B15" s="23" t="s">
        <v>19</v>
      </c>
      <c r="C15" s="24">
        <v>900</v>
      </c>
      <c r="D15" s="23">
        <v>100</v>
      </c>
      <c r="E15" s="23">
        <v>1000</v>
      </c>
      <c r="F15" s="23">
        <v>1000</v>
      </c>
      <c r="G15" s="23">
        <v>110</v>
      </c>
      <c r="H15" s="23"/>
      <c r="I15" s="23">
        <v>200</v>
      </c>
      <c r="J15" s="23">
        <v>20</v>
      </c>
      <c r="K15" s="23">
        <v>66</v>
      </c>
      <c r="L15" s="23"/>
      <c r="M15" s="23"/>
      <c r="N15" s="25"/>
    </row>
    <row r="16" spans="1:14" x14ac:dyDescent="0.3">
      <c r="A16" s="26" t="s">
        <v>20</v>
      </c>
      <c r="B16" s="27" t="s">
        <v>19</v>
      </c>
      <c r="C16" s="28"/>
      <c r="D16" s="27"/>
      <c r="E16" s="27"/>
      <c r="F16" s="27"/>
      <c r="G16" s="27"/>
      <c r="H16" s="27">
        <v>200</v>
      </c>
      <c r="I16" s="27"/>
      <c r="J16" s="27"/>
      <c r="K16" s="27"/>
      <c r="L16" s="27"/>
      <c r="M16" s="27">
        <v>40</v>
      </c>
      <c r="N16" s="29"/>
    </row>
    <row r="17" spans="1:14" ht="22.8" x14ac:dyDescent="0.3">
      <c r="A17" s="26" t="s">
        <v>21</v>
      </c>
      <c r="B17" s="27" t="s">
        <v>19</v>
      </c>
      <c r="C17" s="28"/>
      <c r="D17" s="27"/>
      <c r="E17" s="27"/>
      <c r="F17" s="27"/>
      <c r="G17" s="27"/>
      <c r="H17" s="27"/>
      <c r="I17" s="27"/>
      <c r="J17" s="27"/>
      <c r="K17" s="27"/>
      <c r="L17" s="27">
        <v>1000</v>
      </c>
      <c r="M17" s="27"/>
      <c r="N17" s="29"/>
    </row>
    <row r="18" spans="1:14" x14ac:dyDescent="0.3">
      <c r="A18" s="30" t="s">
        <v>22</v>
      </c>
      <c r="B18" s="31" t="s">
        <v>23</v>
      </c>
      <c r="C18" s="32">
        <f t="shared" ref="C18:M18" si="0">SUM(C15:C17)/1000</f>
        <v>0.9</v>
      </c>
      <c r="D18" s="31">
        <f t="shared" si="0"/>
        <v>0.1</v>
      </c>
      <c r="E18" s="31">
        <f t="shared" si="0"/>
        <v>1</v>
      </c>
      <c r="F18" s="31">
        <f t="shared" si="0"/>
        <v>1</v>
      </c>
      <c r="G18" s="31">
        <f t="shared" si="0"/>
        <v>0.11</v>
      </c>
      <c r="H18" s="31">
        <f t="shared" si="0"/>
        <v>0.2</v>
      </c>
      <c r="I18" s="31">
        <f t="shared" si="0"/>
        <v>0.2</v>
      </c>
      <c r="J18" s="31">
        <f t="shared" si="0"/>
        <v>0.02</v>
      </c>
      <c r="K18" s="31">
        <f t="shared" si="0"/>
        <v>6.6000000000000003E-2</v>
      </c>
      <c r="L18" s="31">
        <f t="shared" si="0"/>
        <v>1</v>
      </c>
      <c r="M18" s="31">
        <f t="shared" si="0"/>
        <v>0.04</v>
      </c>
      <c r="N18" s="33"/>
    </row>
    <row r="19" spans="1:14" x14ac:dyDescent="0.3">
      <c r="A19" s="26" t="s">
        <v>24</v>
      </c>
      <c r="B19" s="27" t="s">
        <v>25</v>
      </c>
      <c r="C19" s="28">
        <v>330</v>
      </c>
      <c r="D19" s="27">
        <v>60</v>
      </c>
      <c r="E19" s="27">
        <v>70</v>
      </c>
      <c r="F19" s="27">
        <v>60</v>
      </c>
      <c r="G19" s="27">
        <v>200</v>
      </c>
      <c r="H19" s="27">
        <v>120</v>
      </c>
      <c r="I19" s="27">
        <v>1420</v>
      </c>
      <c r="J19" s="27">
        <v>28</v>
      </c>
      <c r="K19" s="27">
        <v>340</v>
      </c>
      <c r="L19" s="27">
        <v>40</v>
      </c>
      <c r="M19" s="27">
        <v>1800</v>
      </c>
      <c r="N19" s="29"/>
    </row>
    <row r="20" spans="1:14" ht="15" thickBot="1" x14ac:dyDescent="0.35">
      <c r="A20" s="34" t="s">
        <v>26</v>
      </c>
      <c r="B20" s="35" t="s">
        <v>25</v>
      </c>
      <c r="C20" s="36">
        <f t="shared" ref="C20:M20" si="1">C18*C19</f>
        <v>297</v>
      </c>
      <c r="D20" s="35">
        <f t="shared" si="1"/>
        <v>6</v>
      </c>
      <c r="E20" s="35">
        <f t="shared" si="1"/>
        <v>70</v>
      </c>
      <c r="F20" s="35">
        <f t="shared" si="1"/>
        <v>60</v>
      </c>
      <c r="G20" s="35">
        <f t="shared" si="1"/>
        <v>22</v>
      </c>
      <c r="H20" s="35">
        <f t="shared" si="1"/>
        <v>24</v>
      </c>
      <c r="I20" s="35">
        <f t="shared" si="1"/>
        <v>284</v>
      </c>
      <c r="J20" s="35">
        <f t="shared" si="1"/>
        <v>0.56000000000000005</v>
      </c>
      <c r="K20" s="35">
        <f t="shared" si="1"/>
        <v>22.44</v>
      </c>
      <c r="L20" s="35">
        <f t="shared" si="1"/>
        <v>40</v>
      </c>
      <c r="M20" s="35">
        <f t="shared" si="1"/>
        <v>72</v>
      </c>
      <c r="N20" s="37"/>
    </row>
    <row r="21" spans="1:14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44"/>
    </row>
    <row r="22" spans="1:14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</sheetData>
  <mergeCells count="12">
    <mergeCell ref="A12:B12"/>
    <mergeCell ref="C12:F12"/>
    <mergeCell ref="G12:J12"/>
    <mergeCell ref="K12:L12"/>
    <mergeCell ref="M12:N12"/>
    <mergeCell ref="A13:A14"/>
    <mergeCell ref="B13:B14"/>
    <mergeCell ref="C13:M13"/>
    <mergeCell ref="A11:B11"/>
    <mergeCell ref="C11:F11"/>
    <mergeCell ref="G11:J11"/>
    <mergeCell ref="K11:N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2025-04-13T19:42:22Z</dcterms:modified>
</cp:coreProperties>
</file>